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Conv income calc on rentals" sheetId="4" r:id="rId1"/>
  </sheets>
  <definedNames>
    <definedName name="_xlnm.Print_Area" localSheetId="0">'Conv income calc on rentals'!$A$1:$N$47</definedName>
  </definedNames>
  <calcPr calcId="145621"/>
</workbook>
</file>

<file path=xl/calcChain.xml><?xml version="1.0" encoding="utf-8"?>
<calcChain xmlns="http://schemas.openxmlformats.org/spreadsheetml/2006/main">
  <c r="I41" i="4" l="1"/>
  <c r="I39" i="4"/>
  <c r="K39" i="4" s="1"/>
  <c r="K41" i="4" s="1"/>
  <c r="I33" i="4"/>
  <c r="K31" i="4" s="1"/>
  <c r="K33" i="4" s="1"/>
  <c r="I31" i="4"/>
  <c r="I25" i="4"/>
  <c r="I23" i="4"/>
  <c r="I17" i="4"/>
  <c r="J14" i="4" s="1"/>
  <c r="I15" i="4"/>
  <c r="I7" i="4"/>
  <c r="I9" i="4"/>
  <c r="K7" i="4" s="1"/>
  <c r="K23" i="4" l="1"/>
  <c r="K25" i="4" s="1"/>
  <c r="J38" i="4"/>
  <c r="K15" i="4"/>
  <c r="K17" i="4" s="1"/>
  <c r="J30" i="4"/>
  <c r="J22" i="4"/>
  <c r="J6" i="4"/>
  <c r="K9" i="4"/>
</calcChain>
</file>

<file path=xl/sharedStrings.xml><?xml version="1.0" encoding="utf-8"?>
<sst xmlns="http://schemas.openxmlformats.org/spreadsheetml/2006/main" count="102" uniqueCount="22">
  <si>
    <t>Line 22</t>
  </si>
  <si>
    <t>Add Line 20</t>
  </si>
  <si>
    <t xml:space="preserve">Add Line 16  </t>
  </si>
  <si>
    <t>Add Line 12</t>
  </si>
  <si>
    <t>Add Line 9</t>
  </si>
  <si>
    <t>123 Address</t>
  </si>
  <si>
    <t>Line 21</t>
  </si>
  <si>
    <t>Add Line 18</t>
  </si>
  <si>
    <t>NET</t>
  </si>
  <si>
    <t>TAXES</t>
  </si>
  <si>
    <t>INTEREST</t>
  </si>
  <si>
    <t>INSURANCE</t>
  </si>
  <si>
    <t>DEP.</t>
  </si>
  <si>
    <t>TOTAL</t>
  </si>
  <si>
    <t>GROSS</t>
  </si>
  <si>
    <t>Rental Income Calculation</t>
  </si>
  <si>
    <t>YR 2011</t>
  </si>
  <si>
    <t>YR 2010</t>
  </si>
  <si>
    <t>MONTHLY GROSS</t>
  </si>
  <si>
    <t>CURRENT/PROPOSED PITI</t>
  </si>
  <si>
    <t>Rental Income Sheet Based on Tax Return Schedule E</t>
  </si>
  <si>
    <t>NET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</si>
</sst>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165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Fill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65" fontId="0" fillId="0" borderId="0" xfId="0" applyNumberFormat="1" applyFill="1" applyBorder="1"/>
    <xf numFmtId="0" fontId="0" fillId="0" borderId="0" xfId="0" applyFill="1"/>
    <xf numFmtId="165" fontId="0" fillId="0" borderId="0" xfId="0" applyNumberFormat="1" applyFill="1" applyBorder="1" applyAlignment="1">
      <alignment horizontal="right"/>
    </xf>
    <xf numFmtId="0" fontId="0" fillId="0" borderId="7" xfId="0" applyBorder="1"/>
    <xf numFmtId="165" fontId="0" fillId="0" borderId="7" xfId="0" applyNumberFormat="1" applyFill="1" applyBorder="1"/>
    <xf numFmtId="165" fontId="0" fillId="0" borderId="7" xfId="0" applyNumberFormat="1" applyFill="1" applyBorder="1" applyAlignment="1">
      <alignment horizontal="right"/>
    </xf>
    <xf numFmtId="165" fontId="0" fillId="0" borderId="7" xfId="0" applyNumberFormat="1" applyBorder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Normal="100" workbookViewId="0">
      <selection activeCell="F4" sqref="F4"/>
    </sheetView>
  </sheetViews>
  <sheetFormatPr defaultRowHeight="12.75" x14ac:dyDescent="0.2"/>
  <cols>
    <col min="2" max="2" width="12" customWidth="1"/>
    <col min="4" max="4" width="12.5703125" customWidth="1"/>
    <col min="5" max="10" width="11.7109375" customWidth="1"/>
    <col min="11" max="11" width="13.7109375" customWidth="1"/>
    <col min="12" max="12" width="10.7109375" customWidth="1"/>
  </cols>
  <sheetData>
    <row r="1" spans="1:14" x14ac:dyDescent="0.2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x14ac:dyDescent="0.2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3.5" thickBot="1" x14ac:dyDescent="0.25">
      <c r="A4" s="2"/>
      <c r="K4" s="10"/>
      <c r="L4" s="10"/>
      <c r="M4" s="10"/>
    </row>
    <row r="5" spans="1:14" x14ac:dyDescent="0.2">
      <c r="A5" s="27" t="s">
        <v>5</v>
      </c>
      <c r="B5" s="28"/>
      <c r="D5" s="4" t="s">
        <v>8</v>
      </c>
      <c r="E5" s="4" t="s">
        <v>12</v>
      </c>
      <c r="F5" s="4" t="s">
        <v>9</v>
      </c>
      <c r="G5" s="4" t="s">
        <v>10</v>
      </c>
      <c r="H5" s="4" t="s">
        <v>11</v>
      </c>
      <c r="I5" s="5" t="s">
        <v>13</v>
      </c>
      <c r="J5" s="9"/>
      <c r="K5" s="10"/>
      <c r="L5" s="10"/>
      <c r="M5" s="10"/>
    </row>
    <row r="6" spans="1:14" ht="13.5" thickBot="1" x14ac:dyDescent="0.25">
      <c r="A6" s="29"/>
      <c r="B6" s="30"/>
      <c r="C6" s="2" t="s">
        <v>16</v>
      </c>
      <c r="D6" t="s">
        <v>6</v>
      </c>
      <c r="E6" s="2" t="s">
        <v>7</v>
      </c>
      <c r="F6" s="2" t="s">
        <v>2</v>
      </c>
      <c r="G6" s="2" t="s">
        <v>3</v>
      </c>
      <c r="H6" s="2" t="s">
        <v>4</v>
      </c>
      <c r="I6" s="6" t="s">
        <v>14</v>
      </c>
      <c r="J6" s="31" t="str">
        <f>IF(I9=0, "ONLY HAVE 2011 RETURN", IF(I7&gt;I9, "USED AVG SINCE INCREASED", "USED 2011 ONLY SINCE DECREASED"))</f>
        <v>USED AVG SINCE INCREASED</v>
      </c>
      <c r="K6" s="11"/>
      <c r="L6" s="10"/>
      <c r="M6" s="10"/>
    </row>
    <row r="7" spans="1:14" ht="13.5" thickBot="1" x14ac:dyDescent="0.25">
      <c r="D7" s="7">
        <v>3000</v>
      </c>
      <c r="E7" s="7">
        <v>2125</v>
      </c>
      <c r="F7" s="7">
        <v>1282</v>
      </c>
      <c r="G7" s="7">
        <v>2835</v>
      </c>
      <c r="H7" s="7">
        <v>300</v>
      </c>
      <c r="I7" s="3">
        <f>SUM(D7:H7)</f>
        <v>9542</v>
      </c>
      <c r="J7" s="31"/>
      <c r="K7" s="12">
        <f>IF(I9=0, I7/12, IF(I7&gt;I9, (I7+I9)/24, I7/12))</f>
        <v>756.79166666666663</v>
      </c>
      <c r="L7" s="32" t="s">
        <v>18</v>
      </c>
      <c r="M7" s="33"/>
      <c r="N7" s="33"/>
    </row>
    <row r="8" spans="1:14" ht="13.5" customHeight="1" thickBot="1" x14ac:dyDescent="0.25">
      <c r="C8" s="2" t="s">
        <v>17</v>
      </c>
      <c r="D8" s="1" t="s">
        <v>0</v>
      </c>
      <c r="E8" s="1" t="s">
        <v>1</v>
      </c>
      <c r="F8" s="1"/>
      <c r="G8" s="1"/>
      <c r="H8" s="1"/>
      <c r="I8" s="1"/>
      <c r="J8" s="31"/>
      <c r="K8" s="7">
        <v>500</v>
      </c>
      <c r="L8" s="34" t="s">
        <v>19</v>
      </c>
      <c r="M8" s="33"/>
      <c r="N8" s="33"/>
    </row>
    <row r="9" spans="1:14" ht="13.5" thickBot="1" x14ac:dyDescent="0.25">
      <c r="D9" s="7">
        <v>2000</v>
      </c>
      <c r="E9" s="7">
        <v>2200</v>
      </c>
      <c r="F9" s="8">
        <v>1285</v>
      </c>
      <c r="G9" s="7">
        <v>2836</v>
      </c>
      <c r="H9" s="7">
        <v>300</v>
      </c>
      <c r="I9" s="3">
        <f>SUM(D9:H9)</f>
        <v>8621</v>
      </c>
      <c r="J9" s="31"/>
      <c r="K9" s="3">
        <f>K7-K8</f>
        <v>256.79166666666663</v>
      </c>
      <c r="L9" s="32" t="s">
        <v>21</v>
      </c>
      <c r="M9" s="33"/>
      <c r="N9" s="33"/>
    </row>
    <row r="10" spans="1:14" ht="13.5" thickBot="1" x14ac:dyDescent="0.25">
      <c r="D10" s="15"/>
      <c r="E10" s="15"/>
      <c r="F10" s="17"/>
      <c r="G10" s="15"/>
      <c r="H10" s="15"/>
      <c r="I10" s="3"/>
      <c r="J10" s="13"/>
      <c r="K10" s="3"/>
      <c r="L10" s="10"/>
      <c r="M10" s="14"/>
    </row>
    <row r="11" spans="1:14" ht="13.5" thickTop="1" x14ac:dyDescent="0.2">
      <c r="A11" s="18"/>
      <c r="B11" s="18"/>
      <c r="C11" s="18"/>
      <c r="D11" s="19"/>
      <c r="E11" s="19"/>
      <c r="F11" s="20"/>
      <c r="G11" s="19"/>
      <c r="H11" s="19"/>
      <c r="I11" s="21"/>
      <c r="J11" s="22"/>
      <c r="K11" s="21"/>
      <c r="L11" s="23"/>
      <c r="M11" s="24"/>
      <c r="N11" s="18"/>
    </row>
    <row r="12" spans="1:14" ht="13.5" thickBot="1" x14ac:dyDescent="0.25">
      <c r="L12" s="3"/>
    </row>
    <row r="13" spans="1:14" ht="12.75" customHeight="1" x14ac:dyDescent="0.2">
      <c r="A13" s="27" t="s">
        <v>5</v>
      </c>
      <c r="B13" s="28"/>
      <c r="D13" s="4" t="s">
        <v>8</v>
      </c>
      <c r="E13" s="4" t="s">
        <v>12</v>
      </c>
      <c r="F13" s="4" t="s">
        <v>9</v>
      </c>
      <c r="G13" s="4" t="s">
        <v>10</v>
      </c>
      <c r="H13" s="4" t="s">
        <v>11</v>
      </c>
      <c r="I13" s="5" t="s">
        <v>13</v>
      </c>
      <c r="J13" s="9"/>
      <c r="K13" s="10"/>
      <c r="L13" s="10"/>
      <c r="M13" s="10"/>
    </row>
    <row r="14" spans="1:14" ht="13.5" customHeight="1" thickBot="1" x14ac:dyDescent="0.25">
      <c r="A14" s="29"/>
      <c r="B14" s="30"/>
      <c r="C14" s="2" t="s">
        <v>16</v>
      </c>
      <c r="D14" t="s">
        <v>6</v>
      </c>
      <c r="E14" s="2" t="s">
        <v>7</v>
      </c>
      <c r="F14" s="2" t="s">
        <v>2</v>
      </c>
      <c r="G14" s="2" t="s">
        <v>3</v>
      </c>
      <c r="H14" s="2" t="s">
        <v>4</v>
      </c>
      <c r="I14" s="6" t="s">
        <v>14</v>
      </c>
      <c r="J14" s="31" t="str">
        <f>IF(I17=0, "ONLY HAVE 2011 RETURN", IF(I15&gt;I17, "USED AVG SINCE INCREASED", "USED 2011 ONLY SINCE DECREASED"))</f>
        <v>USED 2011 ONLY SINCE DECREASED</v>
      </c>
      <c r="K14" s="11"/>
      <c r="L14" s="10"/>
      <c r="M14" s="10"/>
    </row>
    <row r="15" spans="1:14" ht="13.5" customHeight="1" thickBot="1" x14ac:dyDescent="0.25">
      <c r="D15" s="7">
        <v>2000</v>
      </c>
      <c r="E15" s="7">
        <v>2125</v>
      </c>
      <c r="F15" s="7">
        <v>1282</v>
      </c>
      <c r="G15" s="7">
        <v>2835</v>
      </c>
      <c r="H15" s="7">
        <v>300</v>
      </c>
      <c r="I15" s="3">
        <f>SUM(D15:H15)</f>
        <v>8542</v>
      </c>
      <c r="J15" s="31"/>
      <c r="K15" s="12">
        <f>IF(I17=0, I15/12, IF(I15&gt;I17, (I15+I17)/24, I15/12))</f>
        <v>711.83333333333337</v>
      </c>
      <c r="L15" s="32" t="s">
        <v>18</v>
      </c>
      <c r="M15" s="33"/>
      <c r="N15" s="33"/>
    </row>
    <row r="16" spans="1:14" ht="13.5" customHeight="1" thickBot="1" x14ac:dyDescent="0.25">
      <c r="C16" s="2" t="s">
        <v>17</v>
      </c>
      <c r="D16" s="1" t="s">
        <v>0</v>
      </c>
      <c r="E16" s="1" t="s">
        <v>1</v>
      </c>
      <c r="F16" s="1"/>
      <c r="G16" s="1"/>
      <c r="H16" s="1"/>
      <c r="I16" s="1"/>
      <c r="J16" s="31"/>
      <c r="K16" s="7">
        <v>500</v>
      </c>
      <c r="L16" s="34" t="s">
        <v>19</v>
      </c>
      <c r="M16" s="33"/>
      <c r="N16" s="33"/>
    </row>
    <row r="17" spans="1:14" ht="13.5" customHeight="1" thickBot="1" x14ac:dyDescent="0.25">
      <c r="D17" s="7">
        <v>3000</v>
      </c>
      <c r="E17" s="7">
        <v>2125</v>
      </c>
      <c r="F17" s="8">
        <v>1200</v>
      </c>
      <c r="G17" s="7">
        <v>2900</v>
      </c>
      <c r="H17" s="7">
        <v>300</v>
      </c>
      <c r="I17" s="3">
        <f>SUM(D17:H17)</f>
        <v>9525</v>
      </c>
      <c r="J17" s="31"/>
      <c r="K17" s="3">
        <f>K15-K16</f>
        <v>211.83333333333337</v>
      </c>
      <c r="L17" s="32" t="s">
        <v>21</v>
      </c>
      <c r="M17" s="33"/>
      <c r="N17" s="33"/>
    </row>
    <row r="18" spans="1:14" ht="13.5" customHeight="1" thickBot="1" x14ac:dyDescent="0.25">
      <c r="D18" s="15"/>
      <c r="E18" s="15"/>
      <c r="F18" s="17"/>
      <c r="G18" s="15"/>
      <c r="H18" s="15"/>
      <c r="I18" s="3"/>
      <c r="J18" s="13"/>
      <c r="K18" s="3"/>
      <c r="L18" s="10"/>
      <c r="M18" s="14"/>
    </row>
    <row r="19" spans="1:14" ht="13.5" customHeight="1" thickTop="1" x14ac:dyDescent="0.2">
      <c r="A19" s="18"/>
      <c r="B19" s="18"/>
      <c r="C19" s="18"/>
      <c r="D19" s="19"/>
      <c r="E19" s="19"/>
      <c r="F19" s="20"/>
      <c r="G19" s="19"/>
      <c r="H19" s="19"/>
      <c r="I19" s="21"/>
      <c r="J19" s="22"/>
      <c r="K19" s="21"/>
      <c r="L19" s="23"/>
      <c r="M19" s="24"/>
      <c r="N19" s="18"/>
    </row>
    <row r="20" spans="1:14" ht="13.5" thickBot="1" x14ac:dyDescent="0.25">
      <c r="L20" s="3"/>
    </row>
    <row r="21" spans="1:14" ht="15.75" customHeight="1" x14ac:dyDescent="0.2">
      <c r="A21" s="27" t="s">
        <v>5</v>
      </c>
      <c r="B21" s="28"/>
      <c r="D21" s="4" t="s">
        <v>8</v>
      </c>
      <c r="E21" s="4" t="s">
        <v>12</v>
      </c>
      <c r="F21" s="4" t="s">
        <v>9</v>
      </c>
      <c r="G21" s="4" t="s">
        <v>10</v>
      </c>
      <c r="H21" s="4" t="s">
        <v>11</v>
      </c>
      <c r="I21" s="5" t="s">
        <v>13</v>
      </c>
      <c r="J21" s="9"/>
      <c r="K21" s="10"/>
      <c r="L21" s="10"/>
      <c r="M21" s="10"/>
    </row>
    <row r="22" spans="1:14" ht="12.75" customHeight="1" thickBot="1" x14ac:dyDescent="0.25">
      <c r="A22" s="29"/>
      <c r="B22" s="30"/>
      <c r="C22" s="2" t="s">
        <v>16</v>
      </c>
      <c r="D22" t="s">
        <v>6</v>
      </c>
      <c r="E22" s="2" t="s">
        <v>7</v>
      </c>
      <c r="F22" s="2" t="s">
        <v>2</v>
      </c>
      <c r="G22" s="2" t="s">
        <v>3</v>
      </c>
      <c r="H22" s="2" t="s">
        <v>4</v>
      </c>
      <c r="I22" s="6" t="s">
        <v>14</v>
      </c>
      <c r="J22" s="31" t="str">
        <f>IF(I25=0, "ONLY HAVE 2011 RETURN", IF(I23&gt;I25, "USED AVG SINCE INCREASED", "USED 2011 ONLY SINCE DECREASED"))</f>
        <v>ONLY HAVE 2011 RETURN</v>
      </c>
      <c r="K22" s="11"/>
      <c r="L22" s="10"/>
      <c r="M22" s="10"/>
    </row>
    <row r="23" spans="1:14" ht="13.5" customHeight="1" thickBot="1" x14ac:dyDescent="0.25">
      <c r="D23" s="7">
        <v>2000</v>
      </c>
      <c r="E23" s="7">
        <v>2125</v>
      </c>
      <c r="F23" s="7">
        <v>1282</v>
      </c>
      <c r="G23" s="7">
        <v>2835</v>
      </c>
      <c r="H23" s="7">
        <v>300</v>
      </c>
      <c r="I23" s="3">
        <f>SUM(D23:H23)</f>
        <v>8542</v>
      </c>
      <c r="J23" s="31"/>
      <c r="K23" s="12">
        <f>IF(I25=0, I23/12, IF(I23&gt;I25, (I23+I25)/24, I23/12))</f>
        <v>711.83333333333337</v>
      </c>
      <c r="L23" s="32" t="s">
        <v>18</v>
      </c>
      <c r="M23" s="33"/>
      <c r="N23" s="33"/>
    </row>
    <row r="24" spans="1:14" ht="13.5" customHeight="1" thickBot="1" x14ac:dyDescent="0.25">
      <c r="C24" s="2" t="s">
        <v>17</v>
      </c>
      <c r="D24" s="1" t="s">
        <v>0</v>
      </c>
      <c r="E24" s="1" t="s">
        <v>1</v>
      </c>
      <c r="F24" s="1"/>
      <c r="G24" s="1"/>
      <c r="H24" s="1"/>
      <c r="I24" s="1"/>
      <c r="J24" s="31"/>
      <c r="K24" s="7">
        <v>500</v>
      </c>
      <c r="L24" s="34" t="s">
        <v>19</v>
      </c>
      <c r="M24" s="33"/>
      <c r="N24" s="33"/>
    </row>
    <row r="25" spans="1:14" ht="13.5" customHeight="1" thickBot="1" x14ac:dyDescent="0.25">
      <c r="D25" s="7">
        <v>0</v>
      </c>
      <c r="E25" s="7">
        <v>0</v>
      </c>
      <c r="F25" s="8">
        <v>0</v>
      </c>
      <c r="G25" s="7">
        <v>0</v>
      </c>
      <c r="H25" s="7">
        <v>0</v>
      </c>
      <c r="I25" s="3">
        <f>SUM(D25:H25)</f>
        <v>0</v>
      </c>
      <c r="J25" s="31"/>
      <c r="K25" s="3">
        <f>K23-K24</f>
        <v>211.83333333333337</v>
      </c>
      <c r="L25" s="32" t="s">
        <v>21</v>
      </c>
      <c r="M25" s="33"/>
      <c r="N25" s="33"/>
    </row>
    <row r="26" spans="1:14" ht="13.5" customHeight="1" thickBot="1" x14ac:dyDescent="0.25">
      <c r="D26" s="15"/>
      <c r="E26" s="15"/>
      <c r="F26" s="17"/>
      <c r="G26" s="15"/>
      <c r="H26" s="15"/>
      <c r="I26" s="3"/>
      <c r="J26" s="13"/>
      <c r="K26" s="3"/>
      <c r="L26" s="10"/>
      <c r="M26" s="14"/>
    </row>
    <row r="27" spans="1:14" ht="13.5" customHeight="1" thickTop="1" x14ac:dyDescent="0.2">
      <c r="A27" s="18"/>
      <c r="B27" s="18"/>
      <c r="C27" s="18"/>
      <c r="D27" s="19"/>
      <c r="E27" s="19"/>
      <c r="F27" s="20"/>
      <c r="G27" s="19"/>
      <c r="H27" s="19"/>
      <c r="I27" s="21"/>
      <c r="J27" s="22"/>
      <c r="K27" s="21"/>
      <c r="L27" s="23"/>
      <c r="M27" s="24"/>
      <c r="N27" s="18"/>
    </row>
    <row r="28" spans="1:14" ht="13.5" thickBot="1" x14ac:dyDescent="0.25"/>
    <row r="29" spans="1:14" ht="12.75" customHeight="1" x14ac:dyDescent="0.2">
      <c r="A29" s="27" t="s">
        <v>5</v>
      </c>
      <c r="B29" s="28"/>
      <c r="D29" s="4" t="s">
        <v>8</v>
      </c>
      <c r="E29" s="4" t="s">
        <v>12</v>
      </c>
      <c r="F29" s="4" t="s">
        <v>9</v>
      </c>
      <c r="G29" s="4" t="s">
        <v>10</v>
      </c>
      <c r="H29" s="4" t="s">
        <v>11</v>
      </c>
      <c r="I29" s="5" t="s">
        <v>13</v>
      </c>
      <c r="J29" s="9"/>
      <c r="K29" s="10"/>
      <c r="L29" s="10"/>
      <c r="M29" s="10"/>
    </row>
    <row r="30" spans="1:14" ht="13.5" customHeight="1" thickBot="1" x14ac:dyDescent="0.25">
      <c r="A30" s="29"/>
      <c r="B30" s="30"/>
      <c r="C30" s="2" t="s">
        <v>16</v>
      </c>
      <c r="D30" t="s">
        <v>6</v>
      </c>
      <c r="E30" s="2" t="s">
        <v>7</v>
      </c>
      <c r="F30" s="2" t="s">
        <v>2</v>
      </c>
      <c r="G30" s="2" t="s">
        <v>3</v>
      </c>
      <c r="H30" s="2" t="s">
        <v>4</v>
      </c>
      <c r="I30" s="6" t="s">
        <v>14</v>
      </c>
      <c r="J30" s="31" t="str">
        <f>IF(I33=0, "ONLY HAVE 2011 RETURN", IF(I31&gt;I33, "USED AVG SINCE INCREASED", "USED 2011 ONLY SINCE DECREASED"))</f>
        <v>ONLY HAVE 2011 RETURN</v>
      </c>
      <c r="K30" s="11"/>
      <c r="L30" s="10"/>
      <c r="M30" s="10"/>
    </row>
    <row r="31" spans="1:14" ht="13.5" customHeight="1" thickBot="1" x14ac:dyDescent="0.25">
      <c r="D31" s="7"/>
      <c r="E31" s="7"/>
      <c r="F31" s="7"/>
      <c r="G31" s="7"/>
      <c r="H31" s="7"/>
      <c r="I31" s="3">
        <f>SUM(D31:H31)</f>
        <v>0</v>
      </c>
      <c r="J31" s="31"/>
      <c r="K31" s="12">
        <f>IF(I33=0, I31/12, IF(I31&gt;I33, (I31+I33)/24, I31/12))</f>
        <v>0</v>
      </c>
      <c r="L31" s="32" t="s">
        <v>18</v>
      </c>
      <c r="M31" s="33"/>
      <c r="N31" s="33"/>
    </row>
    <row r="32" spans="1:14" ht="13.5" customHeight="1" thickBot="1" x14ac:dyDescent="0.25">
      <c r="C32" s="2" t="s">
        <v>17</v>
      </c>
      <c r="D32" s="1" t="s">
        <v>0</v>
      </c>
      <c r="E32" s="1" t="s">
        <v>1</v>
      </c>
      <c r="F32" s="1"/>
      <c r="G32" s="1"/>
      <c r="H32" s="1"/>
      <c r="I32" s="1"/>
      <c r="J32" s="31"/>
      <c r="K32" s="7">
        <v>0</v>
      </c>
      <c r="L32" s="34" t="s">
        <v>19</v>
      </c>
      <c r="M32" s="33"/>
      <c r="N32" s="33"/>
    </row>
    <row r="33" spans="1:14" ht="12.75" customHeight="1" thickBot="1" x14ac:dyDescent="0.25">
      <c r="D33" s="7"/>
      <c r="E33" s="7"/>
      <c r="F33" s="8"/>
      <c r="G33" s="7"/>
      <c r="H33" s="7"/>
      <c r="I33" s="3">
        <f>SUM(D33:H33)</f>
        <v>0</v>
      </c>
      <c r="J33" s="31"/>
      <c r="K33" s="3">
        <f>K31-K32</f>
        <v>0</v>
      </c>
      <c r="L33" s="32" t="s">
        <v>21</v>
      </c>
      <c r="M33" s="33"/>
      <c r="N33" s="33"/>
    </row>
    <row r="34" spans="1:14" ht="12.75" customHeight="1" thickBot="1" x14ac:dyDescent="0.25">
      <c r="D34" s="15"/>
      <c r="E34" s="15"/>
      <c r="F34" s="16"/>
      <c r="G34" s="15"/>
      <c r="H34" s="15"/>
      <c r="I34" s="3"/>
      <c r="J34" s="13"/>
      <c r="K34" s="3"/>
      <c r="L34" s="10"/>
      <c r="M34" s="14"/>
    </row>
    <row r="35" spans="1:14" ht="13.5" thickTop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3.5" thickBot="1" x14ac:dyDescent="0.25"/>
    <row r="37" spans="1:14" ht="12.75" customHeight="1" x14ac:dyDescent="0.2">
      <c r="A37" s="27" t="s">
        <v>5</v>
      </c>
      <c r="B37" s="28"/>
      <c r="D37" s="4" t="s">
        <v>8</v>
      </c>
      <c r="E37" s="4" t="s">
        <v>12</v>
      </c>
      <c r="F37" s="4" t="s">
        <v>9</v>
      </c>
      <c r="G37" s="4" t="s">
        <v>10</v>
      </c>
      <c r="H37" s="4" t="s">
        <v>11</v>
      </c>
      <c r="I37" s="5" t="s">
        <v>13</v>
      </c>
      <c r="J37" s="9"/>
      <c r="K37" s="10"/>
      <c r="L37" s="10"/>
      <c r="M37" s="10"/>
    </row>
    <row r="38" spans="1:14" ht="13.5" customHeight="1" thickBot="1" x14ac:dyDescent="0.25">
      <c r="A38" s="29"/>
      <c r="B38" s="30"/>
      <c r="C38" s="2" t="s">
        <v>16</v>
      </c>
      <c r="D38" t="s">
        <v>6</v>
      </c>
      <c r="E38" s="2" t="s">
        <v>7</v>
      </c>
      <c r="F38" s="2" t="s">
        <v>2</v>
      </c>
      <c r="G38" s="2" t="s">
        <v>3</v>
      </c>
      <c r="H38" s="2" t="s">
        <v>4</v>
      </c>
      <c r="I38" s="6" t="s">
        <v>14</v>
      </c>
      <c r="J38" s="31" t="str">
        <f>IF(I41=0, "ONLY HAVE 2011 RETURN", IF(I39&gt;I41, "USED AVG SINCE INCREASED", "USED 2011 ONLY SINCE DECREASED"))</f>
        <v>ONLY HAVE 2011 RETURN</v>
      </c>
      <c r="K38" s="11"/>
      <c r="L38" s="10"/>
      <c r="M38" s="10"/>
    </row>
    <row r="39" spans="1:14" ht="13.5" customHeight="1" thickBot="1" x14ac:dyDescent="0.25">
      <c r="D39" s="7"/>
      <c r="E39" s="7"/>
      <c r="F39" s="7"/>
      <c r="G39" s="7"/>
      <c r="H39" s="7"/>
      <c r="I39" s="3">
        <f>SUM(D39:H39)</f>
        <v>0</v>
      </c>
      <c r="J39" s="31"/>
      <c r="K39" s="12">
        <f>IF(I41=0, I39/12, IF(I39&gt;I41, (I39+I41)/24, I39/12))</f>
        <v>0</v>
      </c>
      <c r="L39" s="32" t="s">
        <v>18</v>
      </c>
      <c r="M39" s="33"/>
      <c r="N39" s="33"/>
    </row>
    <row r="40" spans="1:14" ht="13.5" customHeight="1" thickBot="1" x14ac:dyDescent="0.25">
      <c r="C40" s="2" t="s">
        <v>17</v>
      </c>
      <c r="D40" s="1" t="s">
        <v>0</v>
      </c>
      <c r="E40" s="1" t="s">
        <v>1</v>
      </c>
      <c r="F40" s="1"/>
      <c r="G40" s="1"/>
      <c r="H40" s="1"/>
      <c r="I40" s="1"/>
      <c r="J40" s="31"/>
      <c r="K40" s="7">
        <v>0</v>
      </c>
      <c r="L40" s="34" t="s">
        <v>19</v>
      </c>
      <c r="M40" s="33"/>
      <c r="N40" s="33"/>
    </row>
    <row r="41" spans="1:14" ht="13.5" customHeight="1" thickBot="1" x14ac:dyDescent="0.25">
      <c r="D41" s="7"/>
      <c r="E41" s="7"/>
      <c r="F41" s="8"/>
      <c r="G41" s="7"/>
      <c r="H41" s="7"/>
      <c r="I41" s="3">
        <f>SUM(D41:H41)</f>
        <v>0</v>
      </c>
      <c r="J41" s="31"/>
      <c r="K41" s="3">
        <f>K39-K40</f>
        <v>0</v>
      </c>
      <c r="L41" s="32" t="s">
        <v>21</v>
      </c>
      <c r="M41" s="33"/>
      <c r="N41" s="33"/>
    </row>
    <row r="61" spans="12:12" x14ac:dyDescent="0.2">
      <c r="L61" s="3"/>
    </row>
  </sheetData>
  <mergeCells count="27">
    <mergeCell ref="A5:B6"/>
    <mergeCell ref="J6:J9"/>
    <mergeCell ref="L8:N8"/>
    <mergeCell ref="L7:N7"/>
    <mergeCell ref="L9:N9"/>
    <mergeCell ref="L25:N25"/>
    <mergeCell ref="A13:B14"/>
    <mergeCell ref="J14:J17"/>
    <mergeCell ref="L15:N15"/>
    <mergeCell ref="L16:N16"/>
    <mergeCell ref="L17:N17"/>
    <mergeCell ref="A1:N1"/>
    <mergeCell ref="A3:N3"/>
    <mergeCell ref="A37:B38"/>
    <mergeCell ref="J38:J41"/>
    <mergeCell ref="L39:N39"/>
    <mergeCell ref="L40:N40"/>
    <mergeCell ref="L41:N41"/>
    <mergeCell ref="A29:B30"/>
    <mergeCell ref="J30:J33"/>
    <mergeCell ref="L31:N31"/>
    <mergeCell ref="L32:N32"/>
    <mergeCell ref="L33:N33"/>
    <mergeCell ref="A21:B22"/>
    <mergeCell ref="J22:J25"/>
    <mergeCell ref="L23:N23"/>
    <mergeCell ref="L24:N24"/>
  </mergeCells>
  <pageMargins left="0.75" right="0.75" top="1" bottom="1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 income calc on rentals</vt:lpstr>
      <vt:lpstr>'Conv income calc on rentals'!Print_Area</vt:lpstr>
    </vt:vector>
  </TitlesOfParts>
  <Company>Equity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ALohr</dc:creator>
  <cp:lastModifiedBy>Kelly Welch</cp:lastModifiedBy>
  <cp:lastPrinted>2012-12-06T14:45:18Z</cp:lastPrinted>
  <dcterms:created xsi:type="dcterms:W3CDTF">2003-12-30T16:53:09Z</dcterms:created>
  <dcterms:modified xsi:type="dcterms:W3CDTF">2013-06-17T18:18:02Z</dcterms:modified>
</cp:coreProperties>
</file>